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40" yWindow="60" windowWidth="10380" windowHeight="4755"/>
  </bookViews>
  <sheets>
    <sheet name="Ведомость" sheetId="1" r:id="rId1"/>
  </sheets>
  <definedNames>
    <definedName name="FOTImp" localSheetId="0">Ведомость!#REF!</definedName>
    <definedName name="Ind" localSheetId="0">Ведомость!#REF!</definedName>
    <definedName name="Investor" localSheetId="0">Ведомость!$B$3</definedName>
    <definedName name="Isp" localSheetId="0">Ведомость!#REF!</definedName>
    <definedName name="Obj" localSheetId="0">Ведомость!#REF!</definedName>
    <definedName name="Obosn" localSheetId="0">Ведомость!#REF!</definedName>
    <definedName name="Print_Area" localSheetId="0">Ведомость!$A$1:$H$34</definedName>
    <definedName name="Print_Titles" localSheetId="0">Ведомость!$11:$11</definedName>
    <definedName name="ReturnImp" localSheetId="0">Ведомость!#REF!</definedName>
    <definedName name="SmPrImp" localSheetId="0">Ведомость!#REF!</definedName>
    <definedName name="Zakaz" localSheetId="0">Ведомость!$B$4</definedName>
    <definedName name="ZatrTrImp" localSheetId="0">Ведомость!#REF!</definedName>
    <definedName name="_xlnm.Print_Titles" localSheetId="0">Ведомость!$11:$11</definedName>
  </definedNames>
  <calcPr calcId="145621"/>
</workbook>
</file>

<file path=xl/calcChain.xml><?xml version="1.0" encoding="utf-8"?>
<calcChain xmlns="http://schemas.openxmlformats.org/spreadsheetml/2006/main">
  <c r="G22" i="1" l="1"/>
  <c r="G23" i="1"/>
  <c r="G13" i="1"/>
  <c r="G15" i="1"/>
  <c r="G17" i="1"/>
  <c r="G19" i="1"/>
  <c r="G14" i="1"/>
  <c r="G16" i="1"/>
  <c r="G18" i="1"/>
  <c r="G20" i="1"/>
</calcChain>
</file>

<file path=xl/comments1.xml><?xml version="1.0" encoding="utf-8"?>
<comments xmlns="http://schemas.openxmlformats.org/spreadsheetml/2006/main">
  <authors>
    <author>Sergey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ЛокСмета::&lt;Номер позиции по смете&gt;&lt;Статус ресурса&gt;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ЛокСмета::&lt;Обоснование (код) позиции&gt;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ЛокСмета::&lt;Наименование (текстовая часть) расценки&gt;
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ЛокСмета::&lt;Ед. измерения по расценке&gt;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ЛокСмета::=INDIRECT("E"&amp;ROW())-INDIRECT("F"&amp;ROW())&lt;Пустой идентификатор&gt;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<sst xmlns="http://schemas.openxmlformats.org/spreadsheetml/2006/main" count="54" uniqueCount="41">
  <si>
    <t>№ пп</t>
  </si>
  <si>
    <t>Наименование</t>
  </si>
  <si>
    <t>Ед. изм.</t>
  </si>
  <si>
    <t>Обосно-
вание</t>
  </si>
  <si>
    <t>Кол по факту</t>
  </si>
  <si>
    <t>Разница</t>
  </si>
  <si>
    <t>Кол.по смете</t>
  </si>
  <si>
    <t>Ведомость объемов работ №</t>
  </si>
  <si>
    <t>Примеча-ние</t>
  </si>
  <si>
    <t>от "____" __________ 20___ г.</t>
  </si>
  <si>
    <t>Договор № ___</t>
  </si>
  <si>
    <t>Кап. ремонт внутреннего помещения на ВНС-13.</t>
  </si>
  <si>
    <t>Раздел 1. №1 Кабинет отдела службы безопасности</t>
  </si>
  <si>
    <t>ФЕР46-04-007-01</t>
  </si>
  <si>
    <t>Прим. Разборка деревянных перекрытий: оштукатуренных</t>
  </si>
  <si>
    <t>100 м2</t>
  </si>
  <si>
    <t xml:space="preserve"> </t>
  </si>
  <si>
    <t>ФЕР10-05-011-02</t>
  </si>
  <si>
    <t>Устройство подвесных потолков из гипсокартонных листов (ГКЛ): одноуровневых</t>
  </si>
  <si>
    <t>ФССЦ-01.6.01.02-0004</t>
  </si>
  <si>
    <t>Листы гипсокартонные ГКЛ, толщина 8 мм</t>
  </si>
  <si>
    <t>м2</t>
  </si>
  <si>
    <t>ФССЦ-07.2.06.04-0111</t>
  </si>
  <si>
    <t>Тяги подвесов из оцинкованной стали для монтажа подвесных потолков, длина 250 мм</t>
  </si>
  <si>
    <t>100 шт</t>
  </si>
  <si>
    <t>ФЕР15-02-019-04</t>
  </si>
  <si>
    <t>Сплошное выравнивание внутренних поверхностей (однослойное оштукатуривание) из сухих растворных смесей толщиной до 10 мм: потолков</t>
  </si>
  <si>
    <t>прайс</t>
  </si>
  <si>
    <t>Штукатурка GT-73 (расход кг/м2 1,2кг/м2 (при толщине слоя б=1мм, кол-во слоев 5)</t>
  </si>
  <si>
    <t>кг</t>
  </si>
  <si>
    <t>ФЕР15-04-005-02</t>
  </si>
  <si>
    <t>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</si>
  <si>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>ФССЦ-14.3.02.01-0219</t>
  </si>
  <si>
    <t>Краска водоэмульсионная ВЭАК-1180</t>
  </si>
  <si>
    <t>т</t>
  </si>
  <si>
    <t>Раздел 2. Вывоз мусора</t>
  </si>
  <si>
    <t>ФССЦпг-01-01-01-043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</si>
  <si>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</si>
  <si>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</si>
  <si>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ФССЦпг-03-21-01-003</t>
  </si>
  <si>
    <t>Перевозка грузов автомобилями-самосвалами грузоподъемностью 10 т работающих вне карьера на расстояние: I класс груза до 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</si>
</sst>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\ _₽"/>
    <numFmt numFmtId="165" formatCode="General;[Red]\-General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u/>
      <sz val="10"/>
      <color indexed="12"/>
      <name val="Arial Cyr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indexed="36"/>
      <name val="Arial Cyr"/>
      <charset val="204"/>
    </font>
    <font>
      <b/>
      <sz val="8"/>
      <name val="Arial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Arial Cyr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9" fillId="0" borderId="1">
      <alignment horizontal="center"/>
    </xf>
    <xf numFmtId="0" fontId="2" fillId="0" borderId="0">
      <alignment vertical="top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0" fontId="2" fillId="0" borderId="0"/>
    <xf numFmtId="0" fontId="14" fillId="9" borderId="5" applyNumberFormat="0" applyAlignment="0" applyProtection="0"/>
    <xf numFmtId="0" fontId="15" fillId="9" borderId="4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9" fontId="2" fillId="0" borderId="1">
      <alignment horizontal="center" vertical="top" wrapText="1"/>
    </xf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9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0" fillId="10" borderId="10" applyNumberFormat="0" applyAlignment="0" applyProtection="0"/>
    <xf numFmtId="0" fontId="9" fillId="0" borderId="1">
      <alignment horizontal="center" wrapText="1"/>
    </xf>
    <xf numFmtId="0" fontId="2" fillId="0" borderId="0">
      <alignment vertical="top"/>
    </xf>
    <xf numFmtId="0" fontId="2" fillId="0" borderId="0"/>
    <xf numFmtId="0" fontId="21" fillId="11" borderId="0" applyNumberFormat="0" applyBorder="0" applyAlignment="0" applyProtection="0"/>
    <xf numFmtId="0" fontId="2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1">
      <alignment horizontal="center" wrapText="1"/>
    </xf>
    <xf numFmtId="0" fontId="2" fillId="0" borderId="1">
      <alignment vertical="top" wrapText="1"/>
    </xf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0" borderId="1">
      <alignment horizontal="center"/>
    </xf>
    <xf numFmtId="0" fontId="2" fillId="0" borderId="0"/>
    <xf numFmtId="0" fontId="9" fillId="0" borderId="1">
      <alignment horizontal="center" wrapText="1"/>
    </xf>
    <xf numFmtId="0" fontId="2" fillId="0" borderId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9" fillId="0" borderId="0">
      <alignment horizontal="left" vertical="top"/>
    </xf>
    <xf numFmtId="0" fontId="26" fillId="13" borderId="0" applyNumberFormat="0" applyBorder="0" applyAlignment="0" applyProtection="0"/>
    <xf numFmtId="0" fontId="2" fillId="0" borderId="0"/>
    <xf numFmtId="0" fontId="9" fillId="0" borderId="0"/>
  </cellStyleXfs>
  <cellXfs count="35">
    <xf numFmtId="0" fontId="0" fillId="0" borderId="0" xfId="0"/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165" fontId="4" fillId="0" borderId="0" xfId="0" applyNumberFormat="1" applyFont="1" applyAlignment="1">
      <alignment horizontal="right" vertical="top" wrapText="1"/>
    </xf>
    <xf numFmtId="0" fontId="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 wrapText="1"/>
    </xf>
    <xf numFmtId="164" fontId="4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49" applyFont="1" applyBorder="1" applyAlignment="1">
      <alignment horizontal="center"/>
    </xf>
    <xf numFmtId="0" fontId="3" fillId="0" borderId="3" xfId="49" applyFont="1" applyBorder="1" applyAlignment="1">
      <alignment horizontal="center"/>
    </xf>
    <xf numFmtId="0" fontId="3" fillId="0" borderId="12" xfId="31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165" fontId="4" fillId="0" borderId="12" xfId="0" applyNumberFormat="1" applyFont="1" applyBorder="1" applyAlignment="1">
      <alignment horizontal="right" vertical="top" wrapText="1"/>
    </xf>
  </cellXfs>
  <cellStyles count="54">
    <cellStyle name="Акт" xfId="1"/>
    <cellStyle name="АктМТСН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едРесурсов" xfId="10"/>
    <cellStyle name="ВедРесурсовАкт" xfId="11"/>
    <cellStyle name="ВОР" xfId="12"/>
    <cellStyle name="Вывод" xfId="13" builtinId="21" customBuiltin="1"/>
    <cellStyle name="Вычисление" xfId="14" builtinId="22" customBuiltin="1"/>
    <cellStyle name="Гиперссылка" xfId="15" builtinId="8" customBuiltin="1"/>
    <cellStyle name="Дефектовка" xfId="16"/>
    <cellStyle name="Заголовок 1" xfId="17" builtinId="16" customBuiltin="1"/>
    <cellStyle name="Заголовок 2" xfId="18" builtinId="17" customBuiltin="1"/>
    <cellStyle name="Заголовок 3" xfId="19" builtinId="18" customBuiltin="1"/>
    <cellStyle name="Заголовок 4" xfId="20" builtinId="19" customBuiltin="1"/>
    <cellStyle name="Индексы" xfId="21"/>
    <cellStyle name="Итог" xfId="22" builtinId="25" customBuiltin="1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Контрольная ячейка" xfId="30" builtinId="23" customBuiltin="1"/>
    <cellStyle name="ЛокСмета" xfId="31"/>
    <cellStyle name="ЛокСмМТСН" xfId="32"/>
    <cellStyle name="М29" xfId="33"/>
    <cellStyle name="Нейтральный" xfId="34" builtinId="28" customBuiltin="1"/>
    <cellStyle name="ОбСмета" xfId="35"/>
    <cellStyle name="Обычный" xfId="0" builtinId="0"/>
    <cellStyle name="Обычный 2" xfId="36"/>
    <cellStyle name="Открывавшаяся гиперссылка" xfId="37" builtinId="9" customBuiltin="1"/>
    <cellStyle name="Параметр" xfId="38"/>
    <cellStyle name="ПеременныеСметы" xfId="39"/>
    <cellStyle name="ПИР" xfId="40"/>
    <cellStyle name="Плохой" xfId="41" builtinId="27" customBuiltin="1"/>
    <cellStyle name="Пояснение" xfId="42" builtinId="53" customBuiltin="1"/>
    <cellStyle name="РесСмета" xfId="43"/>
    <cellStyle name="СводВедРес" xfId="44"/>
    <cellStyle name="СводкаСтоимРаб" xfId="45"/>
    <cellStyle name="СводРасч" xfId="46"/>
    <cellStyle name="Связанная ячейка" xfId="47" builtinId="24" customBuiltin="1"/>
    <cellStyle name="Текст предупреждения" xfId="48" builtinId="11" customBuiltin="1"/>
    <cellStyle name="Титул" xfId="49"/>
    <cellStyle name="Хвост" xfId="50"/>
    <cellStyle name="Хороший" xfId="51" builtinId="26" customBuiltin="1"/>
    <cellStyle name="Ценник" xfId="52"/>
    <cellStyle name="Экспертиза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H33"/>
  <sheetViews>
    <sheetView tabSelected="1" zoomScaleNormal="100" zoomScaleSheetLayoutView="120" workbookViewId="0"/>
  </sheetViews>
  <sheetFormatPr defaultRowHeight="12.75" x14ac:dyDescent="0.2"/>
  <cols>
    <col min="1" max="1" width="4.28515625" style="7" customWidth="1"/>
    <col min="2" max="2" width="11.85546875" style="8" customWidth="1"/>
    <col min="3" max="3" width="31" style="5" customWidth="1"/>
    <col min="4" max="4" width="10" style="9" customWidth="1"/>
    <col min="5" max="5" width="10.140625" style="10" customWidth="1"/>
    <col min="6" max="7" width="10.140625" style="11" customWidth="1"/>
    <col min="8" max="8" width="10.140625" style="10" customWidth="1"/>
    <col min="9" max="16384" width="9.140625" style="6"/>
  </cols>
  <sheetData>
    <row r="1" spans="1:8" x14ac:dyDescent="0.2">
      <c r="A1" s="1"/>
      <c r="B1" s="2"/>
      <c r="C1" s="3"/>
      <c r="D1" s="3"/>
      <c r="E1" s="3"/>
      <c r="F1" s="18" t="s">
        <v>10</v>
      </c>
      <c r="G1" s="18"/>
      <c r="H1" s="18"/>
    </row>
    <row r="2" spans="1:8" ht="25.5" customHeight="1" x14ac:dyDescent="0.2">
      <c r="A2" s="1"/>
      <c r="B2" s="2"/>
      <c r="C2" s="3"/>
      <c r="D2" s="3"/>
      <c r="E2" s="3"/>
      <c r="F2" s="18" t="s">
        <v>9</v>
      </c>
      <c r="G2" s="18"/>
      <c r="H2" s="18"/>
    </row>
    <row r="3" spans="1:8" ht="27" customHeight="1" x14ac:dyDescent="0.2">
      <c r="A3" s="23" t="s">
        <v>7</v>
      </c>
      <c r="B3" s="23"/>
      <c r="C3" s="23"/>
      <c r="D3" s="23"/>
      <c r="E3" s="23"/>
      <c r="F3" s="23"/>
      <c r="G3" s="23"/>
      <c r="H3" s="23"/>
    </row>
    <row r="4" spans="1:8" ht="21" customHeight="1" x14ac:dyDescent="0.2">
      <c r="A4" s="24" t="s">
        <v>11</v>
      </c>
      <c r="B4" s="24"/>
      <c r="C4" s="24"/>
      <c r="D4" s="24"/>
      <c r="E4" s="24"/>
      <c r="F4" s="24"/>
      <c r="G4" s="24"/>
      <c r="H4" s="24"/>
    </row>
    <row r="5" spans="1:8" ht="21" customHeight="1" x14ac:dyDescent="0.2">
      <c r="A5" s="25"/>
      <c r="B5" s="25"/>
      <c r="C5" s="25"/>
      <c r="D5" s="25"/>
      <c r="E5" s="25"/>
      <c r="F5" s="25"/>
      <c r="G5" s="25"/>
      <c r="H5" s="25"/>
    </row>
    <row r="6" spans="1:8" x14ac:dyDescent="0.2">
      <c r="A6" s="1"/>
      <c r="B6" s="2"/>
      <c r="C6" s="3"/>
      <c r="D6" s="3"/>
      <c r="E6" s="3"/>
      <c r="F6" s="4"/>
      <c r="G6" s="4"/>
      <c r="H6" s="3"/>
    </row>
    <row r="7" spans="1:8" x14ac:dyDescent="0.2">
      <c r="A7" s="21" t="s">
        <v>0</v>
      </c>
      <c r="B7" s="22" t="s">
        <v>3</v>
      </c>
      <c r="C7" s="20" t="s">
        <v>1</v>
      </c>
      <c r="D7" s="20" t="s">
        <v>2</v>
      </c>
      <c r="E7" s="20" t="s">
        <v>6</v>
      </c>
      <c r="F7" s="19" t="s">
        <v>4</v>
      </c>
      <c r="G7" s="20" t="s">
        <v>5</v>
      </c>
      <c r="H7" s="20" t="s">
        <v>8</v>
      </c>
    </row>
    <row r="8" spans="1:8" x14ac:dyDescent="0.2">
      <c r="A8" s="21"/>
      <c r="B8" s="22"/>
      <c r="C8" s="20"/>
      <c r="D8" s="20"/>
      <c r="E8" s="20"/>
      <c r="F8" s="19"/>
      <c r="G8" s="20"/>
      <c r="H8" s="20"/>
    </row>
    <row r="9" spans="1:8" x14ac:dyDescent="0.2">
      <c r="A9" s="21"/>
      <c r="B9" s="22"/>
      <c r="C9" s="20"/>
      <c r="D9" s="20"/>
      <c r="E9" s="20"/>
      <c r="F9" s="19"/>
      <c r="G9" s="20"/>
      <c r="H9" s="20"/>
    </row>
    <row r="10" spans="1:8" x14ac:dyDescent="0.2">
      <c r="A10" s="21"/>
      <c r="B10" s="22"/>
      <c r="C10" s="20"/>
      <c r="D10" s="20"/>
      <c r="E10" s="20"/>
      <c r="F10" s="19"/>
      <c r="G10" s="20"/>
      <c r="H10" s="20"/>
    </row>
    <row r="11" spans="1:8" s="12" customFormat="1" ht="12.75" customHeight="1" x14ac:dyDescent="0.2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</row>
    <row r="12" spans="1:8" ht="21" customHeight="1" x14ac:dyDescent="0.2">
      <c r="A12" s="27" t="s">
        <v>12</v>
      </c>
      <c r="B12" s="28"/>
      <c r="C12" s="28"/>
      <c r="D12" s="28"/>
      <c r="E12" s="28"/>
      <c r="F12" s="28"/>
      <c r="G12" s="28"/>
      <c r="H12" s="28"/>
    </row>
    <row r="13" spans="1:8" ht="22.5" x14ac:dyDescent="0.2">
      <c r="A13" s="29">
        <v>1</v>
      </c>
      <c r="B13" s="30" t="s">
        <v>13</v>
      </c>
      <c r="C13" s="30" t="s">
        <v>14</v>
      </c>
      <c r="D13" s="29" t="s">
        <v>15</v>
      </c>
      <c r="E13" s="31">
        <v>0.4</v>
      </c>
      <c r="F13" s="31"/>
      <c r="G13" s="31">
        <f ca="1">INDIRECT("E"&amp;ROW())-INDIRECT("F"&amp;ROW())</f>
        <v>0.4</v>
      </c>
      <c r="H13" s="30" t="s">
        <v>16</v>
      </c>
    </row>
    <row r="14" spans="1:8" ht="33.75" x14ac:dyDescent="0.2">
      <c r="A14" s="29">
        <v>2</v>
      </c>
      <c r="B14" s="30" t="s">
        <v>17</v>
      </c>
      <c r="C14" s="30" t="s">
        <v>18</v>
      </c>
      <c r="D14" s="29" t="s">
        <v>15</v>
      </c>
      <c r="E14" s="31">
        <v>0.4</v>
      </c>
      <c r="F14" s="31"/>
      <c r="G14" s="31">
        <f ca="1">INDIRECT("E"&amp;ROW())-INDIRECT("F"&amp;ROW())</f>
        <v>0.4</v>
      </c>
      <c r="H14" s="30" t="s">
        <v>16</v>
      </c>
    </row>
    <row r="15" spans="1:8" ht="33.75" x14ac:dyDescent="0.2">
      <c r="A15" s="29">
        <v>3</v>
      </c>
      <c r="B15" s="30" t="s">
        <v>19</v>
      </c>
      <c r="C15" s="30" t="s">
        <v>20</v>
      </c>
      <c r="D15" s="29" t="s">
        <v>21</v>
      </c>
      <c r="E15" s="31">
        <v>44.4</v>
      </c>
      <c r="F15" s="31"/>
      <c r="G15" s="31">
        <f ca="1">INDIRECT("E"&amp;ROW())-INDIRECT("F"&amp;ROW())</f>
        <v>44.4</v>
      </c>
      <c r="H15" s="30" t="s">
        <v>16</v>
      </c>
    </row>
    <row r="16" spans="1:8" ht="33.75" x14ac:dyDescent="0.2">
      <c r="A16" s="29">
        <v>4</v>
      </c>
      <c r="B16" s="30" t="s">
        <v>22</v>
      </c>
      <c r="C16" s="30" t="s">
        <v>23</v>
      </c>
      <c r="D16" s="29" t="s">
        <v>24</v>
      </c>
      <c r="E16" s="31">
        <v>0.32400000000000001</v>
      </c>
      <c r="F16" s="31"/>
      <c r="G16" s="31">
        <f ca="1">INDIRECT("E"&amp;ROW())-INDIRECT("F"&amp;ROW())</f>
        <v>0.32400000000000001</v>
      </c>
      <c r="H16" s="30" t="s">
        <v>16</v>
      </c>
    </row>
    <row r="17" spans="1:8" ht="56.25" x14ac:dyDescent="0.2">
      <c r="A17" s="29">
        <v>5</v>
      </c>
      <c r="B17" s="30" t="s">
        <v>25</v>
      </c>
      <c r="C17" s="30" t="s">
        <v>26</v>
      </c>
      <c r="D17" s="29" t="s">
        <v>15</v>
      </c>
      <c r="E17" s="31">
        <v>0.4</v>
      </c>
      <c r="F17" s="31"/>
      <c r="G17" s="31">
        <f ca="1">INDIRECT("E"&amp;ROW())-INDIRECT("F"&amp;ROW())</f>
        <v>0.4</v>
      </c>
      <c r="H17" s="30" t="s">
        <v>16</v>
      </c>
    </row>
    <row r="18" spans="1:8" ht="33.75" x14ac:dyDescent="0.2">
      <c r="A18" s="29">
        <v>6</v>
      </c>
      <c r="B18" s="30" t="s">
        <v>27</v>
      </c>
      <c r="C18" s="30" t="s">
        <v>28</v>
      </c>
      <c r="D18" s="29" t="s">
        <v>29</v>
      </c>
      <c r="E18" s="31">
        <v>240</v>
      </c>
      <c r="F18" s="31"/>
      <c r="G18" s="31">
        <f ca="1">INDIRECT("E"&amp;ROW())-INDIRECT("F"&amp;ROW())</f>
        <v>240</v>
      </c>
      <c r="H18" s="30" t="s">
        <v>16</v>
      </c>
    </row>
    <row r="19" spans="1:8" ht="56.25" x14ac:dyDescent="0.2">
      <c r="A19" s="29">
        <v>7</v>
      </c>
      <c r="B19" s="30" t="s">
        <v>30</v>
      </c>
      <c r="C19" s="30" t="s">
        <v>31</v>
      </c>
      <c r="D19" s="29" t="s">
        <v>15</v>
      </c>
      <c r="E19" s="31">
        <v>0.4</v>
      </c>
      <c r="F19" s="31"/>
      <c r="G19" s="31">
        <f ca="1">INDIRECT("E"&amp;ROW())-INDIRECT("F"&amp;ROW())</f>
        <v>0.4</v>
      </c>
      <c r="H19" s="30" t="s">
        <v>16</v>
      </c>
    </row>
    <row r="20" spans="1:8" ht="33.75" x14ac:dyDescent="0.2">
      <c r="A20" s="32">
        <v>8</v>
      </c>
      <c r="B20" s="33" t="s">
        <v>32</v>
      </c>
      <c r="C20" s="33" t="s">
        <v>33</v>
      </c>
      <c r="D20" s="32" t="s">
        <v>34</v>
      </c>
      <c r="E20" s="34">
        <v>4.1599999999999998E-2</v>
      </c>
      <c r="F20" s="34"/>
      <c r="G20" s="34">
        <f ca="1">INDIRECT("E"&amp;ROW())-INDIRECT("F"&amp;ROW())</f>
        <v>4.1599999999999998E-2</v>
      </c>
      <c r="H20" s="33" t="s">
        <v>16</v>
      </c>
    </row>
    <row r="21" spans="1:8" ht="21" customHeight="1" x14ac:dyDescent="0.2">
      <c r="A21" s="27" t="s">
        <v>35</v>
      </c>
      <c r="B21" s="28"/>
      <c r="C21" s="28"/>
      <c r="D21" s="28"/>
      <c r="E21" s="28"/>
      <c r="F21" s="28"/>
      <c r="G21" s="28"/>
      <c r="H21" s="28"/>
    </row>
    <row r="22" spans="1:8" ht="56.25" x14ac:dyDescent="0.2">
      <c r="A22" s="29">
        <v>9</v>
      </c>
      <c r="B22" s="30" t="s">
        <v>36</v>
      </c>
      <c r="C22" s="30" t="s">
        <v>37</v>
      </c>
      <c r="D22" s="29" t="s">
        <v>38</v>
      </c>
      <c r="E22" s="31">
        <v>1.5</v>
      </c>
      <c r="F22" s="31"/>
      <c r="G22" s="31">
        <f ca="1">INDIRECT("E"&amp;ROW())-INDIRECT("F"&amp;ROW())</f>
        <v>1.5</v>
      </c>
      <c r="H22" s="30" t="s">
        <v>16</v>
      </c>
    </row>
    <row r="23" spans="1:8" ht="45" x14ac:dyDescent="0.2">
      <c r="A23" s="29">
        <v>10</v>
      </c>
      <c r="B23" s="30" t="s">
        <v>39</v>
      </c>
      <c r="C23" s="30" t="s">
        <v>40</v>
      </c>
      <c r="D23" s="29" t="s">
        <v>38</v>
      </c>
      <c r="E23" s="31">
        <v>1.5</v>
      </c>
      <c r="F23" s="31"/>
      <c r="G23" s="31">
        <f ca="1">INDIRECT("E"&amp;ROW())-INDIRECT("F"&amp;ROW())</f>
        <v>1.5</v>
      </c>
      <c r="H23" s="30" t="s">
        <v>16</v>
      </c>
    </row>
    <row r="24" spans="1:8" x14ac:dyDescent="0.2">
      <c r="A24" s="9"/>
      <c r="B24" s="5"/>
      <c r="E24" s="13"/>
      <c r="F24" s="13"/>
      <c r="G24" s="13"/>
      <c r="H24" s="5"/>
    </row>
    <row r="27" spans="1:8" ht="15.75" customHeight="1" x14ac:dyDescent="0.2">
      <c r="A27" s="14"/>
      <c r="B27" s="14"/>
      <c r="C27" s="15"/>
      <c r="D27" s="15"/>
      <c r="E27" s="15"/>
      <c r="F27" s="15"/>
      <c r="G27" s="16"/>
      <c r="H27" s="16"/>
    </row>
    <row r="29" spans="1:8" ht="25.5" customHeight="1" x14ac:dyDescent="0.2">
      <c r="A29" s="17"/>
      <c r="B29" s="17"/>
      <c r="C29" s="17"/>
      <c r="D29" s="17"/>
      <c r="E29" s="17"/>
      <c r="F29" s="17"/>
      <c r="G29" s="17"/>
      <c r="H29" s="17"/>
    </row>
    <row r="30" spans="1:8" ht="15.75" customHeight="1" x14ac:dyDescent="0.2">
      <c r="A30" s="14"/>
      <c r="B30" s="14"/>
      <c r="C30" s="15"/>
      <c r="D30" s="15"/>
      <c r="E30" s="15"/>
      <c r="F30" s="15"/>
      <c r="G30" s="16"/>
      <c r="H30" s="16"/>
    </row>
    <row r="32" spans="1:8" ht="29.25" customHeight="1" x14ac:dyDescent="0.2">
      <c r="A32" s="17"/>
      <c r="B32" s="17"/>
      <c r="C32" s="17"/>
      <c r="D32" s="17"/>
      <c r="E32" s="17"/>
      <c r="F32" s="17"/>
      <c r="G32" s="17"/>
      <c r="H32" s="17"/>
    </row>
    <row r="33" spans="1:8" ht="15.75" customHeight="1" x14ac:dyDescent="0.2">
      <c r="A33" s="14"/>
      <c r="B33" s="14"/>
      <c r="C33" s="15"/>
      <c r="D33" s="15"/>
      <c r="E33" s="15"/>
      <c r="F33" s="15"/>
      <c r="G33" s="16"/>
      <c r="H33" s="16"/>
    </row>
  </sheetData>
  <mergeCells count="26">
    <mergeCell ref="G27:H27"/>
    <mergeCell ref="A30:B30"/>
    <mergeCell ref="C7:C10"/>
    <mergeCell ref="D7:D10"/>
    <mergeCell ref="A27:B27"/>
    <mergeCell ref="C27:F27"/>
    <mergeCell ref="C30:F30"/>
    <mergeCell ref="G30:H30"/>
    <mergeCell ref="G7:G10"/>
    <mergeCell ref="A12:H12"/>
    <mergeCell ref="A21:H21"/>
    <mergeCell ref="F2:H2"/>
    <mergeCell ref="F1:H1"/>
    <mergeCell ref="F7:F10"/>
    <mergeCell ref="H7:H10"/>
    <mergeCell ref="A7:A10"/>
    <mergeCell ref="B7:B10"/>
    <mergeCell ref="E7:E10"/>
    <mergeCell ref="A3:H3"/>
    <mergeCell ref="A4:H4"/>
    <mergeCell ref="A5:H5"/>
    <mergeCell ref="A33:B33"/>
    <mergeCell ref="C33:F33"/>
    <mergeCell ref="G33:H33"/>
    <mergeCell ref="A29:H29"/>
    <mergeCell ref="A32:H32"/>
  </mergeCells>
  <phoneticPr fontId="1" type="noConversion"/>
  <pageMargins left="0.78740157480314965" right="0.39370078740157483" top="0.39370078740157483" bottom="0.39370078740157483" header="0.19685039370078741" footer="0"/>
  <pageSetup paperSize="9" fitToHeight="10000" orientation="portrait" r:id="rId1"/>
  <headerFooter alignWithMargins="0"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Ведомость</vt:lpstr>
      <vt:lpstr>Ведомость!Investor</vt:lpstr>
      <vt:lpstr>Ведомость!Print_Area</vt:lpstr>
      <vt:lpstr>Ведомость!Print_Titles</vt:lpstr>
      <vt:lpstr>Ведомость!Zakaz</vt:lpstr>
      <vt:lpstr>Ведомость!Заголовки_для_печати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Колупанова Наталья Валентиновна</dc:creator>
  <cp:lastModifiedBy>Колупанова Наталья Валентиновна</cp:lastModifiedBy>
  <cp:lastPrinted>2016-10-28T09:09:10Z</cp:lastPrinted>
  <dcterms:created xsi:type="dcterms:W3CDTF">2002-07-24T02:50:49Z</dcterms:created>
  <dcterms:modified xsi:type="dcterms:W3CDTF">2023-10-05T09:54:13Z</dcterms:modified>
</cp:coreProperties>
</file>